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320" windowHeight="13800" activeTab="0"/>
  </bookViews>
  <sheets>
    <sheet name="ОУ" sheetId="1" r:id="rId1"/>
    <sheet name="ДОУ" sheetId="2" r:id="rId2"/>
    <sheet name="ДОД" sheetId="3" r:id="rId3"/>
  </sheets>
  <definedNames>
    <definedName name="_xlnm.Print_Area" localSheetId="1">'ДОУ'!$A$1:$AR$15</definedName>
    <definedName name="_xlnm.Print_Area" localSheetId="0">'ОУ'!$A$1:$AS$21</definedName>
  </definedNames>
  <calcPr fullCalcOnLoad="1"/>
</workbook>
</file>

<file path=xl/sharedStrings.xml><?xml version="1.0" encoding="utf-8"?>
<sst xmlns="http://schemas.openxmlformats.org/spreadsheetml/2006/main" count="186" uniqueCount="80">
  <si>
    <t>1. Безопасность образовательной среды</t>
  </si>
  <si>
    <t>2. Материально-техническое оснащение</t>
  </si>
  <si>
    <t>3. Организация образовательного процесса и результативность</t>
  </si>
  <si>
    <t>4. Воспитательный потенциал</t>
  </si>
  <si>
    <t>5. Психологический климат</t>
  </si>
  <si>
    <t>№</t>
  </si>
  <si>
    <t>Округ</t>
  </si>
  <si>
    <t>Муниципалитет</t>
  </si>
  <si>
    <t>Количество опрошенных родителей</t>
  </si>
  <si>
    <t>Количество опрошенных учащихся</t>
  </si>
  <si>
    <t>Подпись</t>
  </si>
  <si>
    <t>Общие сведения</t>
  </si>
  <si>
    <t xml:space="preserve">1.1. </t>
  </si>
  <si>
    <t xml:space="preserve">1.2. </t>
  </si>
  <si>
    <t xml:space="preserve">1.3. </t>
  </si>
  <si>
    <t xml:space="preserve">1.4. </t>
  </si>
  <si>
    <t>1.5.</t>
  </si>
  <si>
    <t xml:space="preserve">2.1. </t>
  </si>
  <si>
    <t xml:space="preserve">2.2. </t>
  </si>
  <si>
    <t xml:space="preserve">2.3. </t>
  </si>
  <si>
    <t xml:space="preserve">2.4. </t>
  </si>
  <si>
    <t xml:space="preserve">3.1. </t>
  </si>
  <si>
    <t xml:space="preserve">3.2. </t>
  </si>
  <si>
    <t xml:space="preserve">3.3. </t>
  </si>
  <si>
    <t xml:space="preserve">3.4. </t>
  </si>
  <si>
    <t xml:space="preserve">3.5. </t>
  </si>
  <si>
    <t xml:space="preserve">3.6. </t>
  </si>
  <si>
    <t xml:space="preserve">3.7. </t>
  </si>
  <si>
    <t xml:space="preserve">3.8. </t>
  </si>
  <si>
    <t xml:space="preserve">3.9. </t>
  </si>
  <si>
    <t xml:space="preserve">3.10. </t>
  </si>
  <si>
    <t xml:space="preserve">4.1. </t>
  </si>
  <si>
    <t xml:space="preserve">4.2. </t>
  </si>
  <si>
    <t xml:space="preserve">4.3. </t>
  </si>
  <si>
    <t xml:space="preserve">4.4. </t>
  </si>
  <si>
    <t xml:space="preserve">4.5. </t>
  </si>
  <si>
    <t>5.1.</t>
  </si>
  <si>
    <t xml:space="preserve">5.2. </t>
  </si>
  <si>
    <t>5.3.</t>
  </si>
  <si>
    <t>5.4.</t>
  </si>
  <si>
    <t>5.5.</t>
  </si>
  <si>
    <t>5.6.</t>
  </si>
  <si>
    <t>5.7.</t>
  </si>
  <si>
    <t>5.8.</t>
  </si>
  <si>
    <t>5.9.</t>
  </si>
  <si>
    <t>1.</t>
  </si>
  <si>
    <t>2.</t>
  </si>
  <si>
    <t xml:space="preserve">3. </t>
  </si>
  <si>
    <t>4.</t>
  </si>
  <si>
    <t>5.</t>
  </si>
  <si>
    <t>Всего</t>
  </si>
  <si>
    <t>ИТОГО</t>
  </si>
  <si>
    <t>Количество опрошенных воспитанников</t>
  </si>
  <si>
    <t>Название МОУ ДОУ</t>
  </si>
  <si>
    <t>ФИО муниципального оператора</t>
  </si>
  <si>
    <t>Название МОУ ДОД</t>
  </si>
  <si>
    <t>Результаты проведения независимой оценки качества работы муниципальных общеобразовательных организаций</t>
  </si>
  <si>
    <t>Результаты проведения независимой оценки качества работы муниципальных дошкольных образовательных организаций</t>
  </si>
  <si>
    <t xml:space="preserve">3.11. </t>
  </si>
  <si>
    <t>4.2.</t>
  </si>
  <si>
    <t xml:space="preserve">4.6. </t>
  </si>
  <si>
    <t>Результаты проведения независимой оценки качества работы муниципальных организаций дополнительного образования детей</t>
  </si>
  <si>
    <t xml:space="preserve">(заполняется с печатного отчета образовательной организации) </t>
  </si>
  <si>
    <t>Название муниципальной общеобразовательной организации</t>
  </si>
  <si>
    <t>Восточный</t>
  </si>
  <si>
    <t>Афанасьевский</t>
  </si>
  <si>
    <t>МКОУ СОШ с.Гордино Афанасьевского района Кировской области</t>
  </si>
  <si>
    <t xml:space="preserve">МКОУ  СОШ с. Бисерово Афанасьевского района Кировской </t>
  </si>
  <si>
    <t>Муниципальное казенное дощкольное образовательное учреждение детский сад "Родничок"с. Гордино Афансьевского района Кировской области</t>
  </si>
  <si>
    <t>Муниципальное казенное  образовательное учреждение дополнительного образования детей детско-юношеская спортивная школа пгт Афанасьево Кировской области</t>
  </si>
  <si>
    <t>Муниципальное казенное общеобразовательное учреждение средняя  общеобразовательная школа  с УИОП пгт. Афанасьево  Кировской области</t>
  </si>
  <si>
    <t>Муниципальное казенное общеобразовательное учреждение средняя общеобразовательная школа п. Бор Афанасьевского района Кировской области.</t>
  </si>
  <si>
    <t>Муниципальное казенное дошкольное образовательное учреждение детский сад №1 "Рябинка" пгт Афанасьево Кировской области</t>
  </si>
  <si>
    <t>Муниципальное казенное дошкольное образовательное учреждение детский сад №2 "Радуга" пгт Афанасьево Кировской области</t>
  </si>
  <si>
    <t>Муниципальное казенное дошкольное образовательное учреждение детский сад "Солнышко"  д. Ичетовкины Афанасьевского района Кировской области\</t>
  </si>
  <si>
    <t>Муниципальное казённое образовательное учреждение дополнительного образования детей - районный Дом детского творчества пгт Афанасьево Кировской области</t>
  </si>
  <si>
    <t xml:space="preserve">Подпись </t>
  </si>
  <si>
    <t>Русских Елена Валерьевна</t>
  </si>
  <si>
    <t>МКОУ СОШ с.Пашино Афанасьевского района Кировской области</t>
  </si>
  <si>
    <t xml:space="preserve">Афанасьевский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</si>
</sst>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0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Arial Cyr"/>
      <family val="0"/>
    </font>
    <font>
      <b/>
      <sz val="16"/>
      <name val="Arial Cyr"/>
      <family val="0"/>
    </font>
    <font>
      <sz val="11"/>
      <name val="Times New Roman"/>
      <family val="1"/>
    </font>
    <font>
      <sz val="9"/>
      <color indexed="63"/>
      <name val="Arial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sz val="14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2"/>
      <color indexed="63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 vertical="center" textRotation="90"/>
    </xf>
    <xf numFmtId="0" fontId="2" fillId="0" borderId="18" xfId="0" applyFont="1" applyBorder="1" applyAlignment="1">
      <alignment horizontal="center" vertical="center" textRotation="90" wrapText="1"/>
    </xf>
    <xf numFmtId="0" fontId="0" fillId="0" borderId="10" xfId="0" applyBorder="1" applyAlignment="1">
      <alignment textRotation="90"/>
    </xf>
    <xf numFmtId="0" fontId="0" fillId="0" borderId="19" xfId="0" applyBorder="1" applyAlignment="1">
      <alignment/>
    </xf>
    <xf numFmtId="0" fontId="0" fillId="0" borderId="20" xfId="0" applyBorder="1" applyAlignment="1">
      <alignment textRotation="90"/>
    </xf>
    <xf numFmtId="0" fontId="0" fillId="0" borderId="21" xfId="0" applyBorder="1" applyAlignment="1">
      <alignment textRotation="90"/>
    </xf>
    <xf numFmtId="0" fontId="0" fillId="0" borderId="22" xfId="0" applyBorder="1" applyAlignment="1">
      <alignment textRotation="90"/>
    </xf>
    <xf numFmtId="0" fontId="0" fillId="33" borderId="0" xfId="0" applyFill="1" applyAlignment="1">
      <alignment/>
    </xf>
    <xf numFmtId="0" fontId="2" fillId="0" borderId="18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vertical="top" wrapText="1"/>
    </xf>
    <xf numFmtId="0" fontId="0" fillId="0" borderId="11" xfId="0" applyBorder="1" applyAlignment="1">
      <alignment textRotation="90"/>
    </xf>
    <xf numFmtId="0" fontId="5" fillId="33" borderId="11" xfId="0" applyFont="1" applyFill="1" applyBorder="1" applyAlignment="1">
      <alignment vertical="top" wrapText="1"/>
    </xf>
    <xf numFmtId="0" fontId="0" fillId="0" borderId="14" xfId="0" applyBorder="1" applyAlignment="1">
      <alignment textRotation="90"/>
    </xf>
    <xf numFmtId="0" fontId="5" fillId="33" borderId="14" xfId="0" applyFont="1" applyFill="1" applyBorder="1" applyAlignment="1">
      <alignment vertical="top"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2" fillId="0" borderId="23" xfId="0" applyFont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textRotation="90" wrapText="1"/>
    </xf>
    <xf numFmtId="0" fontId="6" fillId="33" borderId="11" xfId="0" applyFont="1" applyFill="1" applyBorder="1" applyAlignment="1">
      <alignment horizontal="center" vertical="center" textRotation="90" wrapText="1"/>
    </xf>
    <xf numFmtId="0" fontId="6" fillId="33" borderId="21" xfId="0" applyFont="1" applyFill="1" applyBorder="1" applyAlignment="1">
      <alignment horizontal="center" vertical="center" textRotation="90" wrapText="1"/>
    </xf>
    <xf numFmtId="0" fontId="6" fillId="33" borderId="10" xfId="0" applyFont="1" applyFill="1" applyBorder="1" applyAlignment="1">
      <alignment horizontal="center" vertical="center" textRotation="90" wrapText="1"/>
    </xf>
    <xf numFmtId="0" fontId="2" fillId="34" borderId="24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6" fillId="33" borderId="30" xfId="0" applyFont="1" applyFill="1" applyBorder="1" applyAlignment="1">
      <alignment horizontal="center" vertical="center" textRotation="90" wrapText="1"/>
    </xf>
    <xf numFmtId="0" fontId="6" fillId="33" borderId="31" xfId="0" applyFont="1" applyFill="1" applyBorder="1" applyAlignment="1">
      <alignment horizontal="center" vertical="center" textRotation="90" wrapText="1"/>
    </xf>
    <xf numFmtId="0" fontId="6" fillId="33" borderId="32" xfId="0" applyFont="1" applyFill="1" applyBorder="1" applyAlignment="1">
      <alignment horizontal="left" vertical="center" wrapText="1"/>
    </xf>
    <xf numFmtId="0" fontId="0" fillId="0" borderId="33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0" fontId="2" fillId="35" borderId="25" xfId="0" applyFont="1" applyFill="1" applyBorder="1" applyAlignment="1">
      <alignment horizontal="center" vertical="center" wrapText="1"/>
    </xf>
    <xf numFmtId="0" fontId="2" fillId="35" borderId="35" xfId="0" applyFont="1" applyFill="1" applyBorder="1" applyAlignment="1">
      <alignment horizontal="center" vertical="center" wrapText="1"/>
    </xf>
    <xf numFmtId="0" fontId="2" fillId="35" borderId="18" xfId="0" applyFont="1" applyFill="1" applyBorder="1" applyAlignment="1">
      <alignment horizontal="center" vertical="center" wrapText="1"/>
    </xf>
    <xf numFmtId="0" fontId="2" fillId="35" borderId="23" xfId="0" applyFont="1" applyFill="1" applyBorder="1" applyAlignment="1">
      <alignment horizontal="center" vertical="center" wrapText="1"/>
    </xf>
    <xf numFmtId="0" fontId="2" fillId="35" borderId="24" xfId="0" applyFont="1" applyFill="1" applyBorder="1" applyAlignment="1">
      <alignment horizontal="center" vertical="center" wrapText="1"/>
    </xf>
    <xf numFmtId="0" fontId="2" fillId="35" borderId="28" xfId="0" applyFont="1" applyFill="1" applyBorder="1" applyAlignment="1">
      <alignment horizontal="center" vertical="center" wrapText="1"/>
    </xf>
    <xf numFmtId="0" fontId="2" fillId="35" borderId="29" xfId="0" applyFont="1" applyFill="1" applyBorder="1" applyAlignment="1">
      <alignment horizontal="center" vertical="center" wrapText="1"/>
    </xf>
    <xf numFmtId="0" fontId="0" fillId="33" borderId="0" xfId="0" applyFill="1" applyAlignment="1">
      <alignment wrapText="1"/>
    </xf>
    <xf numFmtId="0" fontId="9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wrapText="1"/>
    </xf>
    <xf numFmtId="2" fontId="0" fillId="0" borderId="36" xfId="0" applyNumberFormat="1" applyBorder="1" applyAlignment="1">
      <alignment/>
    </xf>
    <xf numFmtId="2" fontId="0" fillId="0" borderId="37" xfId="0" applyNumberFormat="1" applyBorder="1" applyAlignment="1">
      <alignment/>
    </xf>
    <xf numFmtId="2" fontId="0" fillId="0" borderId="38" xfId="0" applyNumberFormat="1" applyBorder="1" applyAlignment="1">
      <alignment/>
    </xf>
    <xf numFmtId="2" fontId="0" fillId="0" borderId="39" xfId="0" applyNumberFormat="1" applyBorder="1" applyAlignment="1">
      <alignment/>
    </xf>
    <xf numFmtId="2" fontId="0" fillId="0" borderId="40" xfId="0" applyNumberFormat="1" applyBorder="1" applyAlignment="1">
      <alignment/>
    </xf>
    <xf numFmtId="2" fontId="0" fillId="0" borderId="41" xfId="0" applyNumberFormat="1" applyBorder="1" applyAlignment="1">
      <alignment/>
    </xf>
    <xf numFmtId="2" fontId="0" fillId="0" borderId="20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0" borderId="42" xfId="0" applyNumberFormat="1" applyBorder="1" applyAlignment="1">
      <alignment/>
    </xf>
    <xf numFmtId="2" fontId="0" fillId="0" borderId="30" xfId="0" applyNumberFormat="1" applyBorder="1" applyAlignment="1">
      <alignment/>
    </xf>
    <xf numFmtId="2" fontId="0" fillId="0" borderId="43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31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21" xfId="0" applyNumberFormat="1" applyBorder="1" applyAlignment="1">
      <alignment/>
    </xf>
    <xf numFmtId="2" fontId="0" fillId="0" borderId="33" xfId="0" applyNumberFormat="1" applyBorder="1" applyAlignment="1">
      <alignment/>
    </xf>
    <xf numFmtId="2" fontId="0" fillId="0" borderId="20" xfId="0" applyNumberFormat="1" applyBorder="1" applyAlignment="1">
      <alignment wrapText="1"/>
    </xf>
    <xf numFmtId="2" fontId="0" fillId="0" borderId="11" xfId="0" applyNumberFormat="1" applyBorder="1" applyAlignment="1">
      <alignment wrapText="1"/>
    </xf>
    <xf numFmtId="2" fontId="0" fillId="0" borderId="12" xfId="0" applyNumberFormat="1" applyBorder="1" applyAlignment="1">
      <alignment wrapText="1"/>
    </xf>
    <xf numFmtId="2" fontId="7" fillId="0" borderId="12" xfId="0" applyNumberFormat="1" applyFont="1" applyBorder="1" applyAlignment="1">
      <alignment wrapText="1"/>
    </xf>
    <xf numFmtId="0" fontId="10" fillId="0" borderId="44" xfId="0" applyFont="1" applyBorder="1" applyAlignment="1">
      <alignment horizontal="left" vertical="center" wrapText="1"/>
    </xf>
    <xf numFmtId="0" fontId="11" fillId="33" borderId="37" xfId="0" applyFont="1" applyFill="1" applyBorder="1" applyAlignment="1">
      <alignment vertical="top" wrapText="1"/>
    </xf>
    <xf numFmtId="0" fontId="11" fillId="0" borderId="10" xfId="0" applyFont="1" applyBorder="1" applyAlignment="1">
      <alignment horizontal="left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13" fillId="0" borderId="43" xfId="0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31" xfId="0" applyFont="1" applyBorder="1" applyAlignment="1">
      <alignment/>
    </xf>
    <xf numFmtId="0" fontId="13" fillId="0" borderId="13" xfId="0" applyFont="1" applyBorder="1" applyAlignment="1">
      <alignment/>
    </xf>
    <xf numFmtId="0" fontId="13" fillId="0" borderId="21" xfId="0" applyFont="1" applyBorder="1" applyAlignment="1">
      <alignment/>
    </xf>
    <xf numFmtId="0" fontId="13" fillId="0" borderId="33" xfId="0" applyFont="1" applyBorder="1" applyAlignment="1">
      <alignment/>
    </xf>
    <xf numFmtId="0" fontId="0" fillId="0" borderId="20" xfId="0" applyBorder="1" applyAlignment="1">
      <alignment/>
    </xf>
    <xf numFmtId="0" fontId="4" fillId="0" borderId="0" xfId="0" applyFont="1" applyAlignment="1">
      <alignment horizontal="center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wrapText="1"/>
    </xf>
    <xf numFmtId="0" fontId="7" fillId="0" borderId="49" xfId="0" applyFont="1" applyBorder="1" applyAlignment="1">
      <alignment horizontal="center" wrapText="1"/>
    </xf>
    <xf numFmtId="0" fontId="7" fillId="0" borderId="50" xfId="0" applyFont="1" applyBorder="1" applyAlignment="1">
      <alignment horizontal="center" wrapText="1"/>
    </xf>
    <xf numFmtId="0" fontId="0" fillId="0" borderId="2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4" fillId="33" borderId="0" xfId="0" applyFont="1" applyFill="1" applyBorder="1" applyAlignment="1">
      <alignment horizontal="center" wrapText="1"/>
    </xf>
    <xf numFmtId="0" fontId="7" fillId="0" borderId="47" xfId="0" applyFont="1" applyBorder="1" applyAlignment="1">
      <alignment horizontal="center" wrapText="1"/>
    </xf>
    <xf numFmtId="0" fontId="0" fillId="0" borderId="45" xfId="0" applyBorder="1" applyAlignment="1">
      <alignment horizontal="center" wrapText="1"/>
    </xf>
    <xf numFmtId="0" fontId="0" fillId="0" borderId="46" xfId="0" applyBorder="1" applyAlignment="1">
      <alignment horizontal="center" wrapText="1"/>
    </xf>
    <xf numFmtId="0" fontId="8" fillId="0" borderId="47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4" fillId="33" borderId="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34"/>
  <sheetViews>
    <sheetView tabSelected="1" view="pageBreakPreview" zoomScale="60" zoomScaleNormal="55" zoomScalePageLayoutView="0" workbookViewId="0" topLeftCell="E1">
      <selection activeCell="D11" sqref="D11"/>
    </sheetView>
  </sheetViews>
  <sheetFormatPr defaultColWidth="9.00390625" defaultRowHeight="12.75"/>
  <cols>
    <col min="1" max="2" width="5.625" style="0" customWidth="1"/>
    <col min="3" max="3" width="5.00390625" style="0" customWidth="1"/>
    <col min="4" max="4" width="36.375" style="0" customWidth="1"/>
    <col min="5" max="6" width="12.25390625" style="0" customWidth="1"/>
    <col min="7" max="39" width="6.25390625" style="0" customWidth="1"/>
    <col min="40" max="44" width="5.75390625" style="0" customWidth="1"/>
  </cols>
  <sheetData>
    <row r="1" spans="1:39" ht="20.25">
      <c r="A1" s="90" t="s">
        <v>56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</row>
    <row r="2" spans="2:39" ht="18"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55" t="s">
        <v>62</v>
      </c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</row>
    <row r="3" spans="2:39" ht="12.75"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</row>
    <row r="4" spans="2:39" ht="13.5" thickBo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</row>
    <row r="5" spans="1:45" ht="39" customHeight="1" thickBot="1">
      <c r="A5" s="100" t="s">
        <v>5</v>
      </c>
      <c r="B5" s="102" t="s">
        <v>11</v>
      </c>
      <c r="C5" s="103"/>
      <c r="D5" s="103"/>
      <c r="E5" s="103"/>
      <c r="F5" s="104"/>
      <c r="G5" s="91" t="s">
        <v>0</v>
      </c>
      <c r="H5" s="91"/>
      <c r="I5" s="91"/>
      <c r="J5" s="91"/>
      <c r="K5" s="92"/>
      <c r="L5" s="93" t="s">
        <v>1</v>
      </c>
      <c r="M5" s="91"/>
      <c r="N5" s="91"/>
      <c r="O5" s="92"/>
      <c r="P5" s="94" t="s">
        <v>2</v>
      </c>
      <c r="Q5" s="95"/>
      <c r="R5" s="95"/>
      <c r="S5" s="95"/>
      <c r="T5" s="95"/>
      <c r="U5" s="95"/>
      <c r="V5" s="95"/>
      <c r="W5" s="95"/>
      <c r="X5" s="95"/>
      <c r="Y5" s="96"/>
      <c r="Z5" s="94" t="s">
        <v>3</v>
      </c>
      <c r="AA5" s="95"/>
      <c r="AB5" s="95"/>
      <c r="AC5" s="95"/>
      <c r="AD5" s="96"/>
      <c r="AE5" s="94" t="s">
        <v>4</v>
      </c>
      <c r="AF5" s="95"/>
      <c r="AG5" s="95"/>
      <c r="AH5" s="95"/>
      <c r="AI5" s="95"/>
      <c r="AJ5" s="95"/>
      <c r="AK5" s="95"/>
      <c r="AL5" s="95"/>
      <c r="AM5" s="96"/>
      <c r="AN5" s="97" t="s">
        <v>51</v>
      </c>
      <c r="AO5" s="98"/>
      <c r="AP5" s="98"/>
      <c r="AQ5" s="98"/>
      <c r="AR5" s="98"/>
      <c r="AS5" s="99"/>
    </row>
    <row r="6" spans="1:45" ht="74.25" customHeight="1" thickBot="1">
      <c r="A6" s="101"/>
      <c r="B6" s="8" t="s">
        <v>6</v>
      </c>
      <c r="C6" s="9" t="s">
        <v>7</v>
      </c>
      <c r="D6" s="16" t="s">
        <v>63</v>
      </c>
      <c r="E6" s="16" t="s">
        <v>8</v>
      </c>
      <c r="F6" s="24" t="s">
        <v>9</v>
      </c>
      <c r="G6" s="29" t="s">
        <v>12</v>
      </c>
      <c r="H6" s="30" t="s">
        <v>13</v>
      </c>
      <c r="I6" s="30" t="s">
        <v>14</v>
      </c>
      <c r="J6" s="47" t="s">
        <v>15</v>
      </c>
      <c r="K6" s="48" t="s">
        <v>16</v>
      </c>
      <c r="L6" s="32" t="s">
        <v>17</v>
      </c>
      <c r="M6" s="30" t="s">
        <v>18</v>
      </c>
      <c r="N6" s="51" t="s">
        <v>19</v>
      </c>
      <c r="O6" s="52" t="s">
        <v>20</v>
      </c>
      <c r="P6" s="29" t="s">
        <v>21</v>
      </c>
      <c r="Q6" s="30" t="s">
        <v>22</v>
      </c>
      <c r="R6" s="30" t="s">
        <v>23</v>
      </c>
      <c r="S6" s="30" t="s">
        <v>24</v>
      </c>
      <c r="T6" s="30" t="s">
        <v>25</v>
      </c>
      <c r="U6" s="30" t="s">
        <v>26</v>
      </c>
      <c r="V6" s="30" t="s">
        <v>27</v>
      </c>
      <c r="W6" s="51" t="s">
        <v>28</v>
      </c>
      <c r="X6" s="47" t="s">
        <v>29</v>
      </c>
      <c r="Y6" s="48" t="s">
        <v>30</v>
      </c>
      <c r="Z6" s="32" t="s">
        <v>31</v>
      </c>
      <c r="AA6" s="30" t="s">
        <v>32</v>
      </c>
      <c r="AB6" s="47" t="s">
        <v>33</v>
      </c>
      <c r="AC6" s="47" t="s">
        <v>34</v>
      </c>
      <c r="AD6" s="52" t="s">
        <v>35</v>
      </c>
      <c r="AE6" s="33" t="s">
        <v>36</v>
      </c>
      <c r="AF6" s="31" t="s">
        <v>37</v>
      </c>
      <c r="AG6" s="31" t="s">
        <v>38</v>
      </c>
      <c r="AH6" s="31" t="s">
        <v>39</v>
      </c>
      <c r="AI6" s="31" t="s">
        <v>40</v>
      </c>
      <c r="AJ6" s="31" t="s">
        <v>41</v>
      </c>
      <c r="AK6" s="49" t="s">
        <v>42</v>
      </c>
      <c r="AL6" s="49" t="s">
        <v>43</v>
      </c>
      <c r="AM6" s="50" t="s">
        <v>44</v>
      </c>
      <c r="AN6" s="37" t="s">
        <v>45</v>
      </c>
      <c r="AO6" s="38" t="s">
        <v>46</v>
      </c>
      <c r="AP6" s="38" t="s">
        <v>47</v>
      </c>
      <c r="AQ6" s="38" t="s">
        <v>48</v>
      </c>
      <c r="AR6" s="38" t="s">
        <v>49</v>
      </c>
      <c r="AS6" s="39" t="s">
        <v>50</v>
      </c>
    </row>
    <row r="7" spans="1:45" ht="88.5" customHeight="1" thickBot="1">
      <c r="A7" s="11">
        <v>1</v>
      </c>
      <c r="B7" s="12" t="s">
        <v>64</v>
      </c>
      <c r="C7" s="18" t="s">
        <v>65</v>
      </c>
      <c r="D7" s="19" t="s">
        <v>78</v>
      </c>
      <c r="E7" s="2">
        <v>20</v>
      </c>
      <c r="F7" s="3">
        <v>25</v>
      </c>
      <c r="G7" s="58">
        <v>0</v>
      </c>
      <c r="H7" s="59">
        <v>1</v>
      </c>
      <c r="I7" s="60">
        <v>1</v>
      </c>
      <c r="J7" s="60">
        <v>2.36</v>
      </c>
      <c r="K7" s="61">
        <v>2.2</v>
      </c>
      <c r="L7" s="62">
        <v>1</v>
      </c>
      <c r="M7" s="58">
        <v>1</v>
      </c>
      <c r="N7" s="63">
        <v>2.24</v>
      </c>
      <c r="O7" s="61">
        <v>2.13</v>
      </c>
      <c r="P7" s="62">
        <v>1</v>
      </c>
      <c r="Q7" s="59">
        <v>1</v>
      </c>
      <c r="R7" s="59">
        <v>1</v>
      </c>
      <c r="S7" s="59">
        <v>1</v>
      </c>
      <c r="T7" s="59">
        <v>1</v>
      </c>
      <c r="U7" s="59">
        <v>0</v>
      </c>
      <c r="V7" s="59">
        <v>1</v>
      </c>
      <c r="W7" s="59">
        <v>2.82</v>
      </c>
      <c r="X7" s="59">
        <v>2.36</v>
      </c>
      <c r="Y7" s="60">
        <v>2.42</v>
      </c>
      <c r="Z7" s="64">
        <v>1</v>
      </c>
      <c r="AA7" s="65">
        <v>1</v>
      </c>
      <c r="AB7" s="65">
        <v>2.44</v>
      </c>
      <c r="AC7" s="65">
        <v>2.29</v>
      </c>
      <c r="AD7" s="66">
        <v>2.8</v>
      </c>
      <c r="AE7" s="67">
        <v>1</v>
      </c>
      <c r="AF7" s="65">
        <v>0</v>
      </c>
      <c r="AG7" s="65">
        <v>0</v>
      </c>
      <c r="AH7" s="65">
        <v>1</v>
      </c>
      <c r="AI7" s="65">
        <v>0</v>
      </c>
      <c r="AJ7" s="65">
        <v>1</v>
      </c>
      <c r="AK7" s="65">
        <v>2.73</v>
      </c>
      <c r="AL7" s="65">
        <v>2.71</v>
      </c>
      <c r="AM7" s="68">
        <v>2.6</v>
      </c>
      <c r="AN7" s="64">
        <f aca="true" t="shared" si="0" ref="AN7:AN12">SUM(G7:K7)</f>
        <v>6.56</v>
      </c>
      <c r="AO7" s="65">
        <f aca="true" t="shared" si="1" ref="AO7:AO12">SUM(L7:O7)</f>
        <v>6.37</v>
      </c>
      <c r="AP7" s="65">
        <f aca="true" t="shared" si="2" ref="AP7:AP12">SUM(P7:Y7)</f>
        <v>13.6</v>
      </c>
      <c r="AQ7" s="65">
        <f aca="true" t="shared" si="3" ref="AQ7:AQ12">SUM(Z7:AD7)</f>
        <v>9.53</v>
      </c>
      <c r="AR7" s="65">
        <f aca="true" t="shared" si="4" ref="AR7:AR12">SUM(AE7:AM7)</f>
        <v>11.040000000000001</v>
      </c>
      <c r="AS7" s="66">
        <f aca="true" t="shared" si="5" ref="AS7:AS12">SUM(AN7:AR7)</f>
        <v>47.1</v>
      </c>
    </row>
    <row r="8" spans="1:45" ht="83.25" customHeight="1" thickBot="1">
      <c r="A8" s="7">
        <v>2</v>
      </c>
      <c r="B8" s="13"/>
      <c r="C8" s="10"/>
      <c r="D8" s="17" t="s">
        <v>66</v>
      </c>
      <c r="E8" s="1">
        <v>20</v>
      </c>
      <c r="F8" s="4">
        <v>25</v>
      </c>
      <c r="G8" s="69">
        <v>0</v>
      </c>
      <c r="H8" s="70">
        <v>1</v>
      </c>
      <c r="I8" s="71">
        <v>1</v>
      </c>
      <c r="J8" s="71">
        <v>2.93</v>
      </c>
      <c r="K8" s="72">
        <v>2.49</v>
      </c>
      <c r="L8" s="73">
        <v>1</v>
      </c>
      <c r="M8" s="69">
        <v>1</v>
      </c>
      <c r="N8" s="74">
        <v>2.84</v>
      </c>
      <c r="O8" s="72">
        <v>2.87</v>
      </c>
      <c r="P8" s="73">
        <v>1</v>
      </c>
      <c r="Q8" s="70">
        <v>1</v>
      </c>
      <c r="R8" s="70">
        <v>-1</v>
      </c>
      <c r="S8" s="70">
        <v>-1</v>
      </c>
      <c r="T8" s="70">
        <v>1</v>
      </c>
      <c r="U8" s="70">
        <v>1</v>
      </c>
      <c r="V8" s="70">
        <v>2</v>
      </c>
      <c r="W8" s="70">
        <v>2.73</v>
      </c>
      <c r="X8" s="70">
        <v>2.89</v>
      </c>
      <c r="Y8" s="71">
        <v>2.84</v>
      </c>
      <c r="Z8" s="73">
        <v>1</v>
      </c>
      <c r="AA8" s="70">
        <v>1</v>
      </c>
      <c r="AB8" s="70">
        <v>2.78</v>
      </c>
      <c r="AC8" s="70">
        <v>2.89</v>
      </c>
      <c r="AD8" s="72">
        <v>3</v>
      </c>
      <c r="AE8" s="69">
        <v>0</v>
      </c>
      <c r="AF8" s="70">
        <v>0</v>
      </c>
      <c r="AG8" s="70">
        <v>1</v>
      </c>
      <c r="AH8" s="70">
        <v>1</v>
      </c>
      <c r="AI8" s="70">
        <v>1</v>
      </c>
      <c r="AJ8" s="70">
        <v>1</v>
      </c>
      <c r="AK8" s="70">
        <v>2.82</v>
      </c>
      <c r="AL8" s="70">
        <v>2.93</v>
      </c>
      <c r="AM8" s="71">
        <v>2.84</v>
      </c>
      <c r="AN8" s="64">
        <f t="shared" si="0"/>
        <v>7.42</v>
      </c>
      <c r="AO8" s="65">
        <f t="shared" si="1"/>
        <v>7.71</v>
      </c>
      <c r="AP8" s="65">
        <f t="shared" si="2"/>
        <v>12.46</v>
      </c>
      <c r="AQ8" s="65">
        <f t="shared" si="3"/>
        <v>10.67</v>
      </c>
      <c r="AR8" s="65">
        <f t="shared" si="4"/>
        <v>12.59</v>
      </c>
      <c r="AS8" s="66">
        <f t="shared" si="5"/>
        <v>50.849999999999994</v>
      </c>
    </row>
    <row r="9" spans="1:45" ht="78" customHeight="1" thickBot="1">
      <c r="A9" s="7">
        <v>3</v>
      </c>
      <c r="B9" s="13"/>
      <c r="C9" s="10"/>
      <c r="D9" s="17" t="s">
        <v>67</v>
      </c>
      <c r="E9" s="1">
        <v>20</v>
      </c>
      <c r="F9" s="4">
        <v>25</v>
      </c>
      <c r="G9" s="69">
        <v>0</v>
      </c>
      <c r="H9" s="70">
        <v>1</v>
      </c>
      <c r="I9" s="71">
        <v>1</v>
      </c>
      <c r="J9" s="71">
        <v>2.33</v>
      </c>
      <c r="K9" s="72">
        <v>2.51</v>
      </c>
      <c r="L9" s="73">
        <v>1</v>
      </c>
      <c r="M9" s="69">
        <v>0</v>
      </c>
      <c r="N9" s="74">
        <v>2.6</v>
      </c>
      <c r="O9" s="72">
        <v>2.78</v>
      </c>
      <c r="P9" s="73">
        <v>1</v>
      </c>
      <c r="Q9" s="70">
        <v>1</v>
      </c>
      <c r="R9" s="70">
        <v>1</v>
      </c>
      <c r="S9" s="70">
        <v>0</v>
      </c>
      <c r="T9" s="70">
        <v>1</v>
      </c>
      <c r="U9" s="70">
        <v>2</v>
      </c>
      <c r="V9" s="70">
        <v>1</v>
      </c>
      <c r="W9" s="70">
        <v>2.56</v>
      </c>
      <c r="X9" s="70">
        <v>2.36</v>
      </c>
      <c r="Y9" s="71">
        <v>2.62</v>
      </c>
      <c r="Z9" s="73">
        <v>1</v>
      </c>
      <c r="AA9" s="70">
        <v>1</v>
      </c>
      <c r="AB9" s="70">
        <v>2.36</v>
      </c>
      <c r="AC9" s="70">
        <v>1.96</v>
      </c>
      <c r="AD9" s="72">
        <v>2.71</v>
      </c>
      <c r="AE9" s="69">
        <v>1</v>
      </c>
      <c r="AF9" s="70">
        <v>0</v>
      </c>
      <c r="AG9" s="70">
        <v>0</v>
      </c>
      <c r="AH9" s="70">
        <v>0</v>
      </c>
      <c r="AI9" s="70">
        <v>1</v>
      </c>
      <c r="AJ9" s="70">
        <v>1</v>
      </c>
      <c r="AK9" s="70">
        <v>2.38</v>
      </c>
      <c r="AL9" s="70">
        <v>2.38</v>
      </c>
      <c r="AM9" s="71">
        <v>2.4</v>
      </c>
      <c r="AN9" s="64">
        <f t="shared" si="0"/>
        <v>6.84</v>
      </c>
      <c r="AO9" s="65">
        <f t="shared" si="1"/>
        <v>6.38</v>
      </c>
      <c r="AP9" s="65">
        <f t="shared" si="2"/>
        <v>14.54</v>
      </c>
      <c r="AQ9" s="65">
        <f t="shared" si="3"/>
        <v>9.03</v>
      </c>
      <c r="AR9" s="65">
        <f t="shared" si="4"/>
        <v>10.16</v>
      </c>
      <c r="AS9" s="66">
        <f t="shared" si="5"/>
        <v>46.95</v>
      </c>
    </row>
    <row r="10" spans="1:45" ht="79.5" customHeight="1" thickBot="1">
      <c r="A10" s="7">
        <v>4</v>
      </c>
      <c r="B10" s="13"/>
      <c r="C10" s="10"/>
      <c r="D10" s="17" t="s">
        <v>70</v>
      </c>
      <c r="E10" s="1">
        <v>20</v>
      </c>
      <c r="F10" s="4">
        <v>25</v>
      </c>
      <c r="G10" s="83">
        <v>1</v>
      </c>
      <c r="H10" s="84">
        <v>1</v>
      </c>
      <c r="I10" s="85">
        <v>1</v>
      </c>
      <c r="J10" s="85">
        <v>1.867</v>
      </c>
      <c r="K10" s="86">
        <v>2.244</v>
      </c>
      <c r="L10" s="87">
        <v>1</v>
      </c>
      <c r="M10" s="83">
        <v>0</v>
      </c>
      <c r="N10" s="88">
        <v>2.5</v>
      </c>
      <c r="O10" s="86">
        <v>2.222</v>
      </c>
      <c r="P10" s="87">
        <v>1</v>
      </c>
      <c r="Q10" s="84">
        <v>1</v>
      </c>
      <c r="R10" s="84">
        <v>1</v>
      </c>
      <c r="S10" s="84">
        <v>1</v>
      </c>
      <c r="T10" s="84">
        <v>0</v>
      </c>
      <c r="U10" s="84">
        <v>0</v>
      </c>
      <c r="V10" s="84">
        <v>1</v>
      </c>
      <c r="W10" s="84">
        <v>2.711</v>
      </c>
      <c r="X10" s="84">
        <v>2.689</v>
      </c>
      <c r="Y10" s="85">
        <v>2.556</v>
      </c>
      <c r="Z10" s="87">
        <v>1</v>
      </c>
      <c r="AA10" s="84">
        <v>1</v>
      </c>
      <c r="AB10" s="84">
        <v>2.378</v>
      </c>
      <c r="AC10" s="84">
        <v>2.311</v>
      </c>
      <c r="AD10" s="86">
        <v>2.622</v>
      </c>
      <c r="AE10" s="83">
        <v>1</v>
      </c>
      <c r="AF10" s="84">
        <v>0</v>
      </c>
      <c r="AG10" s="84">
        <v>0</v>
      </c>
      <c r="AH10" s="84">
        <v>1</v>
      </c>
      <c r="AI10" s="84">
        <v>1</v>
      </c>
      <c r="AJ10" s="84">
        <v>1</v>
      </c>
      <c r="AK10" s="84">
        <v>2.511</v>
      </c>
      <c r="AL10" s="84">
        <v>2.578</v>
      </c>
      <c r="AM10" s="85">
        <v>2.533</v>
      </c>
      <c r="AN10" s="89">
        <f>SUM(G10:K10)</f>
        <v>7.111000000000001</v>
      </c>
      <c r="AO10" s="2">
        <f>SUM(L10:O10)</f>
        <v>5.7219999999999995</v>
      </c>
      <c r="AP10" s="2">
        <f>SUM(P10:Y10)</f>
        <v>12.956</v>
      </c>
      <c r="AQ10" s="2">
        <f>SUM(Z10:AD10)</f>
        <v>9.311</v>
      </c>
      <c r="AR10" s="2">
        <f>SUM(AE10:AM10)</f>
        <v>11.622</v>
      </c>
      <c r="AS10" s="3">
        <f>SUM(AN10:AR10)</f>
        <v>46.722</v>
      </c>
    </row>
    <row r="11" spans="1:45" ht="96.75" customHeight="1" thickBot="1">
      <c r="A11" s="7">
        <v>5</v>
      </c>
      <c r="B11" s="13"/>
      <c r="C11" s="10"/>
      <c r="D11" s="17" t="s">
        <v>71</v>
      </c>
      <c r="E11" s="1">
        <v>20</v>
      </c>
      <c r="F11" s="4">
        <v>25</v>
      </c>
      <c r="G11" s="69">
        <v>0</v>
      </c>
      <c r="H11" s="70">
        <v>1</v>
      </c>
      <c r="I11" s="71">
        <v>1</v>
      </c>
      <c r="J11" s="71">
        <v>2.4</v>
      </c>
      <c r="K11" s="72">
        <v>2.8</v>
      </c>
      <c r="L11" s="73">
        <v>1</v>
      </c>
      <c r="M11" s="69">
        <v>1</v>
      </c>
      <c r="N11" s="74">
        <v>2.2</v>
      </c>
      <c r="O11" s="72">
        <v>2</v>
      </c>
      <c r="P11" s="73">
        <v>1</v>
      </c>
      <c r="Q11" s="70">
        <v>1</v>
      </c>
      <c r="R11" s="70">
        <v>1</v>
      </c>
      <c r="S11" s="70">
        <v>0</v>
      </c>
      <c r="T11" s="70">
        <v>1</v>
      </c>
      <c r="U11" s="70">
        <v>2</v>
      </c>
      <c r="V11" s="70">
        <v>2</v>
      </c>
      <c r="W11" s="70">
        <v>2.8</v>
      </c>
      <c r="X11" s="70">
        <v>2.2</v>
      </c>
      <c r="Y11" s="71">
        <v>2.5</v>
      </c>
      <c r="Z11" s="73">
        <v>1</v>
      </c>
      <c r="AA11" s="70">
        <v>1</v>
      </c>
      <c r="AB11" s="70">
        <v>2.4</v>
      </c>
      <c r="AC11" s="70">
        <v>2.2</v>
      </c>
      <c r="AD11" s="72">
        <v>2.8</v>
      </c>
      <c r="AE11" s="69">
        <v>1</v>
      </c>
      <c r="AF11" s="70">
        <v>0</v>
      </c>
      <c r="AG11" s="70">
        <v>1</v>
      </c>
      <c r="AH11" s="70">
        <v>1</v>
      </c>
      <c r="AI11" s="70">
        <v>1</v>
      </c>
      <c r="AJ11" s="70">
        <v>1</v>
      </c>
      <c r="AK11" s="70">
        <v>2.4</v>
      </c>
      <c r="AL11" s="70">
        <v>2.6</v>
      </c>
      <c r="AM11" s="71">
        <v>2.5</v>
      </c>
      <c r="AN11" s="64">
        <f t="shared" si="0"/>
        <v>7.2</v>
      </c>
      <c r="AO11" s="65">
        <f t="shared" si="1"/>
        <v>6.2</v>
      </c>
      <c r="AP11" s="65">
        <f t="shared" si="2"/>
        <v>15.5</v>
      </c>
      <c r="AQ11" s="65">
        <f t="shared" si="3"/>
        <v>9.4</v>
      </c>
      <c r="AR11" s="65">
        <f t="shared" si="4"/>
        <v>12.5</v>
      </c>
      <c r="AS11" s="66">
        <f t="shared" si="5"/>
        <v>50.8</v>
      </c>
    </row>
    <row r="12" spans="1:45" ht="81" customHeight="1" thickBot="1">
      <c r="A12" s="7">
        <v>6</v>
      </c>
      <c r="B12" s="14"/>
      <c r="C12" s="20"/>
      <c r="D12" s="21"/>
      <c r="E12" s="5"/>
      <c r="F12" s="6"/>
      <c r="G12" s="69"/>
      <c r="H12" s="70"/>
      <c r="I12" s="71"/>
      <c r="J12" s="71"/>
      <c r="K12" s="72"/>
      <c r="L12" s="73"/>
      <c r="M12" s="69"/>
      <c r="N12" s="74"/>
      <c r="O12" s="72"/>
      <c r="P12" s="73"/>
      <c r="Q12" s="70"/>
      <c r="R12" s="70"/>
      <c r="S12" s="70"/>
      <c r="T12" s="70"/>
      <c r="U12" s="70"/>
      <c r="V12" s="70"/>
      <c r="W12" s="70"/>
      <c r="X12" s="70"/>
      <c r="Y12" s="71"/>
      <c r="Z12" s="73"/>
      <c r="AA12" s="70"/>
      <c r="AB12" s="70"/>
      <c r="AC12" s="70"/>
      <c r="AD12" s="72"/>
      <c r="AE12" s="69"/>
      <c r="AF12" s="70"/>
      <c r="AG12" s="70"/>
      <c r="AH12" s="70"/>
      <c r="AI12" s="70"/>
      <c r="AJ12" s="70"/>
      <c r="AK12" s="70"/>
      <c r="AL12" s="70"/>
      <c r="AM12" s="71"/>
      <c r="AN12" s="64">
        <f t="shared" si="0"/>
        <v>0</v>
      </c>
      <c r="AO12" s="65">
        <f t="shared" si="1"/>
        <v>0</v>
      </c>
      <c r="AP12" s="65">
        <f t="shared" si="2"/>
        <v>0</v>
      </c>
      <c r="AQ12" s="65">
        <f t="shared" si="3"/>
        <v>0</v>
      </c>
      <c r="AR12" s="65">
        <f t="shared" si="4"/>
        <v>0</v>
      </c>
      <c r="AS12" s="66">
        <f t="shared" si="5"/>
        <v>0</v>
      </c>
    </row>
    <row r="13" spans="2:45" ht="12.75"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</row>
    <row r="14" spans="1:45" ht="12.7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</row>
    <row r="15" spans="1:45" ht="12.7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</row>
    <row r="16" spans="1:45" ht="12.75">
      <c r="A16" s="15"/>
      <c r="B16" s="15"/>
      <c r="C16" s="15" t="s">
        <v>54</v>
      </c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</row>
    <row r="17" spans="1:45" ht="12.7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</row>
    <row r="18" spans="1:45" ht="12.75">
      <c r="A18" s="15"/>
      <c r="B18" s="15"/>
      <c r="C18" s="15"/>
      <c r="D18" s="15" t="s">
        <v>77</v>
      </c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</row>
    <row r="19" spans="1:45" ht="12.7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</row>
    <row r="20" spans="1:45" ht="12.75">
      <c r="A20" s="15"/>
      <c r="B20" s="15"/>
      <c r="C20" s="15" t="s">
        <v>10</v>
      </c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</row>
    <row r="21" spans="1:45" ht="12.7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</row>
    <row r="22" spans="1:45" ht="12.7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</row>
    <row r="23" spans="1:45" ht="12.7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</row>
    <row r="24" spans="1:45" ht="12.7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</row>
    <row r="25" spans="1:45" ht="12.7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</row>
    <row r="26" spans="1:45" ht="12.7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</row>
    <row r="27" spans="1:45" ht="12.7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</row>
    <row r="28" spans="1:45" ht="12.7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</row>
    <row r="29" spans="1:45" ht="12.7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</row>
    <row r="30" spans="1:45" ht="12.7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</row>
    <row r="31" spans="1:45" ht="12.7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</row>
    <row r="32" spans="1:45" ht="12.7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</row>
    <row r="33" spans="1:45" ht="12.7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</row>
    <row r="34" spans="1:45" ht="12.7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</row>
    <row r="35" spans="1:45" ht="12.7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</row>
    <row r="36" spans="1:45" ht="12.7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</row>
    <row r="37" spans="1:45" ht="12.7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</row>
    <row r="38" spans="1:45" ht="12.7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</row>
    <row r="39" spans="1:45" ht="12.7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</row>
    <row r="40" spans="1:45" ht="12.7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</row>
    <row r="41" spans="1:45" ht="12.7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</row>
    <row r="42" spans="1:45" ht="12.7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</row>
    <row r="43" spans="1:45" ht="12.7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</row>
    <row r="44" spans="1:45" ht="12.7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</row>
    <row r="45" spans="1:45" ht="12.7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</row>
    <row r="46" spans="1:45" ht="12.7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</row>
    <row r="47" spans="1:45" ht="12.7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</row>
    <row r="48" spans="1:45" ht="12.7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</row>
    <row r="49" spans="1:45" ht="12.7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</row>
    <row r="50" spans="1:45" ht="12.7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</row>
    <row r="51" spans="1:45" ht="12.7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</row>
    <row r="52" spans="1:45" ht="12.7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</row>
    <row r="53" spans="1:45" ht="12.7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</row>
    <row r="54" spans="1:45" ht="12.7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</row>
    <row r="55" spans="1:45" ht="12.7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</row>
    <row r="56" spans="1:45" ht="12.7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</row>
    <row r="57" spans="1:45" ht="12.7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</row>
    <row r="58" spans="1:45" ht="12.7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</row>
    <row r="59" spans="1:45" ht="12.7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</row>
    <row r="60" spans="1:45" ht="12.7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</row>
    <row r="61" spans="1:45" ht="12.7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</row>
    <row r="62" spans="1:45" ht="12.7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</row>
    <row r="63" spans="1:45" ht="12.7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</row>
    <row r="64" spans="1:45" ht="12.7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</row>
    <row r="65" spans="1:45" ht="12.7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</row>
    <row r="66" spans="1:45" ht="12.7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</row>
    <row r="67" spans="1:45" ht="12.7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</row>
    <row r="68" spans="1:45" ht="12.7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</row>
    <row r="69" spans="1:45" ht="12.7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</row>
    <row r="70" spans="1:45" ht="12.7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</row>
    <row r="71" spans="1:45" ht="12.7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</row>
    <row r="72" spans="1:45" ht="12.7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</row>
    <row r="73" spans="1:45" ht="12.7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</row>
    <row r="74" spans="1:45" ht="12.7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</row>
    <row r="75" spans="1:45" ht="12.7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</row>
    <row r="76" spans="1:45" ht="12.7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</row>
    <row r="77" spans="1:45" ht="12.7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</row>
    <row r="78" spans="1:45" ht="12.7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</row>
    <row r="79" spans="1:45" ht="12.7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</row>
    <row r="80" spans="1:45" ht="12.7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</row>
    <row r="81" spans="1:45" ht="12.7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</row>
    <row r="82" spans="1:45" ht="12.7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</row>
    <row r="83" spans="1:45" ht="12.7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</row>
    <row r="84" spans="1:45" ht="12.7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</row>
    <row r="85" spans="1:45" ht="12.7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</row>
    <row r="86" spans="1:45" ht="12.7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</row>
    <row r="87" spans="1:45" ht="12.7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</row>
    <row r="88" spans="1:45" ht="12.7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</row>
    <row r="89" spans="1:45" ht="12.7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</row>
    <row r="90" spans="1:45" ht="12.7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</row>
    <row r="91" spans="1:45" ht="12.7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</row>
    <row r="92" spans="1:45" ht="12.7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</row>
    <row r="93" spans="1:45" ht="12.7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</row>
    <row r="94" spans="1:45" ht="12.7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</row>
    <row r="95" spans="1:45" ht="12.7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</row>
    <row r="96" spans="1:45" ht="12.7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</row>
    <row r="97" spans="1:45" ht="12.7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</row>
    <row r="98" spans="1:45" ht="12.7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</row>
    <row r="99" spans="1:45" ht="12.7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</row>
    <row r="100" spans="1:45" ht="12.7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</row>
    <row r="101" spans="1:45" ht="12.7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</row>
    <row r="102" spans="1:45" ht="12.7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</row>
    <row r="103" spans="1:45" ht="12.7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</row>
    <row r="104" spans="1:45" ht="12.7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</row>
    <row r="105" spans="1:45" ht="12.7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</row>
    <row r="106" spans="1:45" ht="12.7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</row>
    <row r="107" spans="1:45" ht="12.7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</row>
    <row r="108" spans="1:45" ht="12.7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</row>
    <row r="109" spans="1:45" ht="12.7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</row>
    <row r="110" spans="1:45" ht="12.7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</row>
    <row r="111" spans="1:45" ht="12.7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</row>
    <row r="112" spans="1:45" ht="12.7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</row>
    <row r="113" spans="1:45" ht="12.7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</row>
    <row r="114" spans="1:45" ht="12.7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</row>
    <row r="115" spans="1:45" ht="12.7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</row>
    <row r="116" spans="1:45" ht="12.7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</row>
    <row r="117" spans="1:45" ht="12.7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</row>
    <row r="118" spans="1:45" ht="12.7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</row>
    <row r="119" spans="1:45" ht="12.7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</row>
    <row r="120" spans="1:45" ht="12.7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</row>
    <row r="121" spans="1:45" ht="12.7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</row>
    <row r="122" spans="1:45" ht="12.7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</row>
    <row r="123" spans="1:45" ht="12.7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</row>
    <row r="124" spans="1:45" ht="12.7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</row>
    <row r="125" spans="1:45" ht="12.7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</row>
    <row r="126" spans="1:45" ht="12.7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</row>
    <row r="127" spans="1:45" ht="12.7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</row>
    <row r="128" spans="1:45" ht="12.7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</row>
    <row r="129" spans="1:45" ht="12.7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</row>
    <row r="130" spans="1:45" ht="12.7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</row>
    <row r="131" spans="1:45" ht="12.7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</row>
    <row r="132" spans="1:45" ht="12.7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</row>
    <row r="133" spans="1:45" ht="12.7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</row>
    <row r="134" spans="40:45" ht="12.75">
      <c r="AN134" s="15"/>
      <c r="AO134" s="15"/>
      <c r="AP134" s="15"/>
      <c r="AQ134" s="15"/>
      <c r="AR134" s="15"/>
      <c r="AS134" s="15"/>
    </row>
  </sheetData>
  <sheetProtection/>
  <mergeCells count="9">
    <mergeCell ref="A1:AM1"/>
    <mergeCell ref="G5:K5"/>
    <mergeCell ref="L5:O5"/>
    <mergeCell ref="P5:Y5"/>
    <mergeCell ref="Z5:AD5"/>
    <mergeCell ref="AN5:AS5"/>
    <mergeCell ref="A5:A6"/>
    <mergeCell ref="AE5:AM5"/>
    <mergeCell ref="B5:F5"/>
  </mergeCells>
  <printOptions/>
  <pageMargins left="0.22" right="0.12" top="0.12" bottom="0.12" header="0.5" footer="0.15"/>
  <pageSetup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15"/>
  <sheetViews>
    <sheetView view="pageBreakPreview" zoomScale="60" zoomScalePageLayoutView="0" workbookViewId="0" topLeftCell="C1">
      <selection activeCell="P13" sqref="P13"/>
    </sheetView>
  </sheetViews>
  <sheetFormatPr defaultColWidth="9.00390625" defaultRowHeight="12.75"/>
  <cols>
    <col min="1" max="1" width="3.875" style="22" customWidth="1"/>
    <col min="2" max="2" width="4.00390625" style="22" customWidth="1"/>
    <col min="3" max="3" width="3.75390625" style="22" customWidth="1"/>
    <col min="4" max="4" width="25.875" style="23" customWidth="1"/>
    <col min="5" max="5" width="11.375" style="22" customWidth="1"/>
    <col min="6" max="38" width="4.875" style="22" customWidth="1"/>
    <col min="39" max="43" width="4.125" style="22" customWidth="1"/>
    <col min="44" max="44" width="6.875" style="22" customWidth="1"/>
    <col min="45" max="16384" width="9.125" style="22" customWidth="1"/>
  </cols>
  <sheetData>
    <row r="1" spans="1:44" ht="18" customHeight="1">
      <c r="A1" s="105"/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</row>
    <row r="2" spans="1:44" ht="20.25">
      <c r="A2" s="56"/>
      <c r="B2" s="56"/>
      <c r="C2" s="56"/>
      <c r="D2" s="112" t="s">
        <v>57</v>
      </c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57"/>
      <c r="AQ2" s="57"/>
      <c r="AR2" s="57"/>
    </row>
    <row r="3" spans="1:44" ht="18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5" t="s">
        <v>62</v>
      </c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7"/>
      <c r="AQ3" s="57"/>
      <c r="AR3" s="57"/>
    </row>
    <row r="4" spans="1:44" ht="13.5" thickBo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54"/>
      <c r="AN4" s="54"/>
      <c r="AO4" s="54"/>
      <c r="AP4" s="54"/>
      <c r="AQ4" s="54"/>
      <c r="AR4" s="54"/>
    </row>
    <row r="5" spans="1:44" ht="41.25" customHeight="1" thickBot="1">
      <c r="A5" s="100" t="s">
        <v>5</v>
      </c>
      <c r="B5" s="109" t="s">
        <v>11</v>
      </c>
      <c r="C5" s="110"/>
      <c r="D5" s="110"/>
      <c r="E5" s="111"/>
      <c r="F5" s="91" t="s">
        <v>0</v>
      </c>
      <c r="G5" s="91"/>
      <c r="H5" s="91"/>
      <c r="I5" s="91"/>
      <c r="J5" s="92"/>
      <c r="K5" s="93" t="s">
        <v>1</v>
      </c>
      <c r="L5" s="91"/>
      <c r="M5" s="91"/>
      <c r="N5" s="92"/>
      <c r="O5" s="94" t="s">
        <v>2</v>
      </c>
      <c r="P5" s="95"/>
      <c r="Q5" s="95"/>
      <c r="R5" s="95"/>
      <c r="S5" s="95"/>
      <c r="T5" s="95"/>
      <c r="U5" s="95"/>
      <c r="V5" s="95"/>
      <c r="W5" s="95"/>
      <c r="X5" s="96"/>
      <c r="Y5" s="93" t="s">
        <v>3</v>
      </c>
      <c r="Z5" s="91"/>
      <c r="AA5" s="91"/>
      <c r="AB5" s="91"/>
      <c r="AC5" s="92"/>
      <c r="AD5" s="94" t="s">
        <v>4</v>
      </c>
      <c r="AE5" s="95"/>
      <c r="AF5" s="95"/>
      <c r="AG5" s="95"/>
      <c r="AH5" s="95"/>
      <c r="AI5" s="95"/>
      <c r="AJ5" s="95"/>
      <c r="AK5" s="95"/>
      <c r="AL5" s="96"/>
      <c r="AM5" s="106" t="s">
        <v>51</v>
      </c>
      <c r="AN5" s="107"/>
      <c r="AO5" s="107"/>
      <c r="AP5" s="107"/>
      <c r="AQ5" s="107"/>
      <c r="AR5" s="108"/>
    </row>
    <row r="6" spans="1:44" ht="73.5" customHeight="1" thickBot="1">
      <c r="A6" s="101"/>
      <c r="B6" s="8" t="s">
        <v>6</v>
      </c>
      <c r="C6" s="9" t="s">
        <v>7</v>
      </c>
      <c r="D6" s="16" t="s">
        <v>53</v>
      </c>
      <c r="E6" s="41" t="s">
        <v>8</v>
      </c>
      <c r="F6" s="29" t="s">
        <v>12</v>
      </c>
      <c r="G6" s="30" t="s">
        <v>13</v>
      </c>
      <c r="H6" s="30" t="s">
        <v>14</v>
      </c>
      <c r="I6" s="47" t="s">
        <v>15</v>
      </c>
      <c r="J6" s="48" t="s">
        <v>16</v>
      </c>
      <c r="K6" s="40" t="s">
        <v>17</v>
      </c>
      <c r="L6" s="31" t="s">
        <v>18</v>
      </c>
      <c r="M6" s="49" t="s">
        <v>19</v>
      </c>
      <c r="N6" s="50" t="s">
        <v>20</v>
      </c>
      <c r="O6" s="29" t="s">
        <v>21</v>
      </c>
      <c r="P6" s="30" t="s">
        <v>22</v>
      </c>
      <c r="Q6" s="30" t="s">
        <v>23</v>
      </c>
      <c r="R6" s="30" t="s">
        <v>24</v>
      </c>
      <c r="S6" s="30" t="s">
        <v>25</v>
      </c>
      <c r="T6" s="30" t="s">
        <v>26</v>
      </c>
      <c r="U6" s="30" t="s">
        <v>27</v>
      </c>
      <c r="V6" s="51" t="s">
        <v>28</v>
      </c>
      <c r="W6" s="47" t="s">
        <v>29</v>
      </c>
      <c r="X6" s="48" t="s">
        <v>30</v>
      </c>
      <c r="Y6" s="32" t="s">
        <v>31</v>
      </c>
      <c r="Z6" s="30" t="s">
        <v>32</v>
      </c>
      <c r="AA6" s="47" t="s">
        <v>33</v>
      </c>
      <c r="AB6" s="47" t="s">
        <v>34</v>
      </c>
      <c r="AC6" s="52" t="s">
        <v>35</v>
      </c>
      <c r="AD6" s="33" t="s">
        <v>36</v>
      </c>
      <c r="AE6" s="31" t="s">
        <v>37</v>
      </c>
      <c r="AF6" s="31" t="s">
        <v>38</v>
      </c>
      <c r="AG6" s="31" t="s">
        <v>39</v>
      </c>
      <c r="AH6" s="31" t="s">
        <v>40</v>
      </c>
      <c r="AI6" s="31" t="s">
        <v>41</v>
      </c>
      <c r="AJ6" s="49" t="s">
        <v>42</v>
      </c>
      <c r="AK6" s="49" t="s">
        <v>43</v>
      </c>
      <c r="AL6" s="50" t="s">
        <v>44</v>
      </c>
      <c r="AM6" s="37" t="s">
        <v>45</v>
      </c>
      <c r="AN6" s="38" t="s">
        <v>46</v>
      </c>
      <c r="AO6" s="38" t="s">
        <v>47</v>
      </c>
      <c r="AP6" s="38" t="s">
        <v>48</v>
      </c>
      <c r="AQ6" s="38" t="s">
        <v>49</v>
      </c>
      <c r="AR6" s="39" t="s">
        <v>50</v>
      </c>
    </row>
    <row r="7" spans="1:44" ht="100.5" customHeight="1" thickBot="1">
      <c r="A7" s="11">
        <v>1</v>
      </c>
      <c r="B7" s="25"/>
      <c r="C7" s="26" t="s">
        <v>79</v>
      </c>
      <c r="D7" s="80" t="s">
        <v>68</v>
      </c>
      <c r="E7" s="3">
        <v>45</v>
      </c>
      <c r="F7" s="58">
        <v>1</v>
      </c>
      <c r="G7" s="59">
        <v>1</v>
      </c>
      <c r="H7" s="60">
        <v>1</v>
      </c>
      <c r="I7" s="60">
        <v>2.44</v>
      </c>
      <c r="J7" s="60">
        <v>2.136</v>
      </c>
      <c r="K7" s="64">
        <v>0</v>
      </c>
      <c r="L7" s="65">
        <v>0</v>
      </c>
      <c r="M7" s="65">
        <v>1.868</v>
      </c>
      <c r="N7" s="66">
        <v>1.18</v>
      </c>
      <c r="O7" s="58">
        <v>1</v>
      </c>
      <c r="P7" s="59">
        <v>1</v>
      </c>
      <c r="Q7" s="59">
        <v>0</v>
      </c>
      <c r="R7" s="59">
        <v>1</v>
      </c>
      <c r="S7" s="59">
        <v>1</v>
      </c>
      <c r="T7" s="59">
        <v>1</v>
      </c>
      <c r="U7" s="59">
        <v>1</v>
      </c>
      <c r="V7" s="59">
        <v>2.7</v>
      </c>
      <c r="W7" s="59">
        <v>1.956</v>
      </c>
      <c r="X7" s="60">
        <v>2.422</v>
      </c>
      <c r="Y7" s="62">
        <v>1</v>
      </c>
      <c r="Z7" s="59">
        <v>0</v>
      </c>
      <c r="AA7" s="59">
        <v>2.6</v>
      </c>
      <c r="AB7" s="59">
        <v>2.667</v>
      </c>
      <c r="AC7" s="61">
        <v>2.378</v>
      </c>
      <c r="AD7" s="67">
        <v>1</v>
      </c>
      <c r="AE7" s="65">
        <v>0</v>
      </c>
      <c r="AF7" s="65">
        <v>0</v>
      </c>
      <c r="AG7" s="65">
        <v>1</v>
      </c>
      <c r="AH7" s="65">
        <v>1</v>
      </c>
      <c r="AI7" s="65">
        <v>1</v>
      </c>
      <c r="AJ7" s="65">
        <v>2.533</v>
      </c>
      <c r="AK7" s="65">
        <v>2.489</v>
      </c>
      <c r="AL7" s="68">
        <v>2.55</v>
      </c>
      <c r="AM7" s="75">
        <f>SUM(F7:J7)</f>
        <v>7.576</v>
      </c>
      <c r="AN7" s="76">
        <f>SUM(K7:N7)</f>
        <v>3.048</v>
      </c>
      <c r="AO7" s="76">
        <f>SUM(O7:X7)</f>
        <v>13.078</v>
      </c>
      <c r="AP7" s="76">
        <f>SUM(Y7:AC7)</f>
        <v>8.645</v>
      </c>
      <c r="AQ7" s="76">
        <f>SUM(AD7:AL7)</f>
        <v>11.572</v>
      </c>
      <c r="AR7" s="77">
        <f>SUM(AM7:AQ7)</f>
        <v>43.919</v>
      </c>
    </row>
    <row r="8" spans="1:44" ht="107.25" customHeight="1" thickBot="1">
      <c r="A8" s="7">
        <v>3</v>
      </c>
      <c r="B8" s="27"/>
      <c r="C8" s="28"/>
      <c r="D8" s="81" t="s">
        <v>73</v>
      </c>
      <c r="E8" s="4">
        <v>45</v>
      </c>
      <c r="F8" s="69">
        <v>1</v>
      </c>
      <c r="G8" s="70">
        <v>1</v>
      </c>
      <c r="H8" s="71">
        <v>1</v>
      </c>
      <c r="I8" s="71">
        <v>2.7</v>
      </c>
      <c r="J8" s="71">
        <v>2.8</v>
      </c>
      <c r="K8" s="73">
        <v>0</v>
      </c>
      <c r="L8" s="70">
        <v>0</v>
      </c>
      <c r="M8" s="70">
        <v>3</v>
      </c>
      <c r="N8" s="72">
        <v>1.6</v>
      </c>
      <c r="O8" s="69">
        <v>1</v>
      </c>
      <c r="P8" s="70">
        <v>1</v>
      </c>
      <c r="Q8" s="70">
        <v>-1</v>
      </c>
      <c r="R8" s="70">
        <v>0</v>
      </c>
      <c r="S8" s="70">
        <v>2</v>
      </c>
      <c r="T8" s="70">
        <v>2</v>
      </c>
      <c r="U8" s="70">
        <v>1</v>
      </c>
      <c r="V8" s="70">
        <v>2.7</v>
      </c>
      <c r="W8" s="70">
        <v>2.5</v>
      </c>
      <c r="X8" s="71">
        <v>2.5</v>
      </c>
      <c r="Y8" s="73">
        <v>1</v>
      </c>
      <c r="Z8" s="70">
        <v>1</v>
      </c>
      <c r="AA8" s="70">
        <v>2.7</v>
      </c>
      <c r="AB8" s="70">
        <v>2.8</v>
      </c>
      <c r="AC8" s="72">
        <v>2.6</v>
      </c>
      <c r="AD8" s="69">
        <v>1</v>
      </c>
      <c r="AE8" s="70">
        <v>0</v>
      </c>
      <c r="AF8" s="70">
        <v>1</v>
      </c>
      <c r="AG8" s="70">
        <v>1</v>
      </c>
      <c r="AH8" s="70">
        <v>1</v>
      </c>
      <c r="AI8" s="70">
        <v>1</v>
      </c>
      <c r="AJ8" s="70">
        <v>2.8</v>
      </c>
      <c r="AK8" s="70">
        <v>2.8</v>
      </c>
      <c r="AL8" s="71">
        <v>2.4</v>
      </c>
      <c r="AM8" s="75">
        <f>SUM(F8:J8)</f>
        <v>8.5</v>
      </c>
      <c r="AN8" s="76">
        <f>SUM(K8:N8)</f>
        <v>4.6</v>
      </c>
      <c r="AO8" s="76">
        <f>SUM(O8:X8)</f>
        <v>13.7</v>
      </c>
      <c r="AP8" s="76">
        <f>SUM(Y8:AC8)</f>
        <v>10.1</v>
      </c>
      <c r="AQ8" s="76">
        <f>SUM(AD8:AL8)</f>
        <v>13</v>
      </c>
      <c r="AR8" s="77">
        <f>SUM(AM8:AQ8)</f>
        <v>49.9</v>
      </c>
    </row>
    <row r="9" spans="1:44" ht="105" customHeight="1" thickBot="1">
      <c r="A9" s="7">
        <v>4</v>
      </c>
      <c r="B9" s="27"/>
      <c r="C9" s="28"/>
      <c r="D9" s="81" t="s">
        <v>72</v>
      </c>
      <c r="E9" s="4">
        <v>45</v>
      </c>
      <c r="F9" s="69">
        <v>0</v>
      </c>
      <c r="G9" s="70">
        <v>1</v>
      </c>
      <c r="H9" s="71">
        <v>-1</v>
      </c>
      <c r="I9" s="71">
        <v>2.634</v>
      </c>
      <c r="J9" s="71">
        <v>2.3</v>
      </c>
      <c r="K9" s="73">
        <v>0</v>
      </c>
      <c r="L9" s="70">
        <v>1</v>
      </c>
      <c r="M9" s="70">
        <v>2.2</v>
      </c>
      <c r="N9" s="72">
        <v>1.3</v>
      </c>
      <c r="O9" s="69">
        <v>1</v>
      </c>
      <c r="P9" s="70">
        <v>1</v>
      </c>
      <c r="Q9" s="70">
        <v>0</v>
      </c>
      <c r="R9" s="70">
        <v>0</v>
      </c>
      <c r="S9" s="70">
        <v>2</v>
      </c>
      <c r="T9" s="70">
        <v>2</v>
      </c>
      <c r="U9" s="70">
        <v>0</v>
      </c>
      <c r="V9" s="70">
        <v>2.7</v>
      </c>
      <c r="W9" s="70">
        <v>2</v>
      </c>
      <c r="X9" s="71">
        <v>2.2</v>
      </c>
      <c r="Y9" s="73">
        <v>1</v>
      </c>
      <c r="Z9" s="70">
        <v>0</v>
      </c>
      <c r="AA9" s="70">
        <v>2.5</v>
      </c>
      <c r="AB9" s="70">
        <v>2.5</v>
      </c>
      <c r="AC9" s="72">
        <v>2.4</v>
      </c>
      <c r="AD9" s="69">
        <v>1</v>
      </c>
      <c r="AE9" s="70">
        <v>0</v>
      </c>
      <c r="AF9" s="70">
        <v>-1</v>
      </c>
      <c r="AG9" s="70">
        <v>-1</v>
      </c>
      <c r="AH9" s="70">
        <v>1</v>
      </c>
      <c r="AI9" s="70">
        <v>1</v>
      </c>
      <c r="AJ9" s="70">
        <v>2.5</v>
      </c>
      <c r="AK9" s="70">
        <v>2.5</v>
      </c>
      <c r="AL9" s="71">
        <v>2.1</v>
      </c>
      <c r="AM9" s="75">
        <f>SUM(F9:J9)</f>
        <v>4.933999999999999</v>
      </c>
      <c r="AN9" s="76">
        <f>SUM(K9:N9)</f>
        <v>4.5</v>
      </c>
      <c r="AO9" s="76">
        <f>SUM(O9:X9)</f>
        <v>12.899999999999999</v>
      </c>
      <c r="AP9" s="76">
        <f>SUM(Y9:AC9)</f>
        <v>8.4</v>
      </c>
      <c r="AQ9" s="76">
        <f>SUM(AD9:AL9)</f>
        <v>8.1</v>
      </c>
      <c r="AR9" s="77">
        <f>SUM(AM9:AQ9)</f>
        <v>38.833999999999996</v>
      </c>
    </row>
    <row r="10" spans="1:44" ht="147.75" customHeight="1">
      <c r="A10" s="7">
        <v>5</v>
      </c>
      <c r="B10" s="27"/>
      <c r="C10" s="28"/>
      <c r="D10" s="82" t="s">
        <v>74</v>
      </c>
      <c r="E10" s="4">
        <v>45</v>
      </c>
      <c r="F10" s="69">
        <v>1</v>
      </c>
      <c r="G10" s="70">
        <v>1</v>
      </c>
      <c r="H10" s="71">
        <v>-1</v>
      </c>
      <c r="I10" s="71">
        <v>2.6</v>
      </c>
      <c r="J10" s="71">
        <v>2.4</v>
      </c>
      <c r="K10" s="73">
        <v>0</v>
      </c>
      <c r="L10" s="70">
        <v>1</v>
      </c>
      <c r="M10" s="70">
        <v>2.7</v>
      </c>
      <c r="N10" s="72">
        <v>1.87</v>
      </c>
      <c r="O10" s="69">
        <v>1</v>
      </c>
      <c r="P10" s="70">
        <v>1</v>
      </c>
      <c r="Q10" s="70">
        <v>0</v>
      </c>
      <c r="R10" s="70">
        <v>1</v>
      </c>
      <c r="S10" s="70">
        <v>2</v>
      </c>
      <c r="T10" s="70">
        <v>2</v>
      </c>
      <c r="U10" s="70">
        <v>1</v>
      </c>
      <c r="V10" s="70">
        <v>3</v>
      </c>
      <c r="W10" s="70">
        <v>2.89</v>
      </c>
      <c r="X10" s="71">
        <v>3.2</v>
      </c>
      <c r="Y10" s="73">
        <v>1</v>
      </c>
      <c r="Z10" s="70">
        <v>0</v>
      </c>
      <c r="AA10" s="70">
        <v>3</v>
      </c>
      <c r="AB10" s="70">
        <v>2.9</v>
      </c>
      <c r="AC10" s="72">
        <v>2.7</v>
      </c>
      <c r="AD10" s="69">
        <v>1</v>
      </c>
      <c r="AE10" s="70">
        <v>0</v>
      </c>
      <c r="AF10" s="70">
        <v>0</v>
      </c>
      <c r="AG10" s="70">
        <v>1</v>
      </c>
      <c r="AH10" s="70">
        <v>0</v>
      </c>
      <c r="AI10" s="70">
        <v>1</v>
      </c>
      <c r="AJ10" s="70">
        <v>2.7</v>
      </c>
      <c r="AK10" s="70">
        <v>2.9</v>
      </c>
      <c r="AL10" s="71">
        <v>2.5</v>
      </c>
      <c r="AM10" s="75">
        <f>SUM(F10:J10)</f>
        <v>6</v>
      </c>
      <c r="AN10" s="76">
        <f>SUM(K10:N10)</f>
        <v>5.57</v>
      </c>
      <c r="AO10" s="76">
        <f>SUM(O10:X10)</f>
        <v>17.09</v>
      </c>
      <c r="AP10" s="76">
        <f>SUM(Y10:AC10)</f>
        <v>9.600000000000001</v>
      </c>
      <c r="AQ10" s="76">
        <f>SUM(AD10:AL10)</f>
        <v>11.1</v>
      </c>
      <c r="AR10" s="77">
        <f>SUM(AM10:AQ10)</f>
        <v>49.36000000000001</v>
      </c>
    </row>
    <row r="11" ht="12.75">
      <c r="D11" s="15" t="s">
        <v>54</v>
      </c>
    </row>
    <row r="12" ht="12.75">
      <c r="D12" s="15"/>
    </row>
    <row r="13" ht="12.75">
      <c r="D13" s="15"/>
    </row>
    <row r="14" ht="12.75">
      <c r="D14" s="15" t="s">
        <v>77</v>
      </c>
    </row>
    <row r="15" ht="12.75">
      <c r="D15" s="15" t="s">
        <v>10</v>
      </c>
    </row>
  </sheetData>
  <sheetProtection/>
  <mergeCells count="10">
    <mergeCell ref="A1:AR1"/>
    <mergeCell ref="AM5:AR5"/>
    <mergeCell ref="A5:A6"/>
    <mergeCell ref="B5:E5"/>
    <mergeCell ref="F5:J5"/>
    <mergeCell ref="K5:N5"/>
    <mergeCell ref="O5:X5"/>
    <mergeCell ref="Y5:AC5"/>
    <mergeCell ref="AD5:AL5"/>
    <mergeCell ref="D2:AO2"/>
  </mergeCells>
  <printOptions/>
  <pageMargins left="0.1968503937007874" right="0.15748031496062992" top="0.11811023622047245" bottom="0.1968503937007874" header="0.5118110236220472" footer="0.5118110236220472"/>
  <pageSetup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U15"/>
  <sheetViews>
    <sheetView view="pageBreakPreview" zoomScale="60" zoomScaleNormal="69" zoomScalePageLayoutView="0" workbookViewId="0" topLeftCell="A1">
      <selection activeCell="D6" sqref="D6"/>
    </sheetView>
  </sheetViews>
  <sheetFormatPr defaultColWidth="9.00390625" defaultRowHeight="12.75"/>
  <cols>
    <col min="1" max="1" width="3.875" style="22" customWidth="1"/>
    <col min="2" max="2" width="4.00390625" style="22" customWidth="1"/>
    <col min="3" max="3" width="3.75390625" style="22" customWidth="1"/>
    <col min="4" max="4" width="35.625" style="23" customWidth="1"/>
    <col min="5" max="5" width="14.75390625" style="23" customWidth="1"/>
    <col min="6" max="6" width="12.375" style="22" customWidth="1"/>
    <col min="7" max="25" width="4.875" style="22" customWidth="1"/>
    <col min="26" max="26" width="6.25390625" style="22" customWidth="1"/>
    <col min="27" max="41" width="4.875" style="22" customWidth="1"/>
    <col min="42" max="46" width="4.125" style="22" customWidth="1"/>
    <col min="47" max="16384" width="9.125" style="22" customWidth="1"/>
  </cols>
  <sheetData>
    <row r="1" spans="1:41" ht="27.75" customHeight="1">
      <c r="A1" s="90" t="s">
        <v>61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</row>
    <row r="2" spans="1:41" ht="18">
      <c r="A2"/>
      <c r="B2" s="15"/>
      <c r="C2" s="15"/>
      <c r="D2" s="15"/>
      <c r="E2" s="15"/>
      <c r="F2" s="15"/>
      <c r="G2" s="15"/>
      <c r="H2" s="15"/>
      <c r="I2" s="15"/>
      <c r="J2" s="55" t="s">
        <v>62</v>
      </c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</row>
    <row r="3" spans="1:41" ht="13.5" thickBot="1">
      <c r="A3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</row>
    <row r="4" spans="1:47" ht="39" customHeight="1" thickBot="1">
      <c r="A4" s="100" t="s">
        <v>5</v>
      </c>
      <c r="B4" s="109" t="s">
        <v>11</v>
      </c>
      <c r="C4" s="110"/>
      <c r="D4" s="110"/>
      <c r="E4" s="110"/>
      <c r="F4" s="111"/>
      <c r="G4" s="91" t="s">
        <v>0</v>
      </c>
      <c r="H4" s="91"/>
      <c r="I4" s="91"/>
      <c r="J4" s="91"/>
      <c r="K4" s="92"/>
      <c r="L4" s="93" t="s">
        <v>1</v>
      </c>
      <c r="M4" s="91"/>
      <c r="N4" s="91"/>
      <c r="O4" s="92"/>
      <c r="P4" s="94" t="s">
        <v>2</v>
      </c>
      <c r="Q4" s="95"/>
      <c r="R4" s="95"/>
      <c r="S4" s="95"/>
      <c r="T4" s="95"/>
      <c r="U4" s="95"/>
      <c r="V4" s="95"/>
      <c r="W4" s="95"/>
      <c r="X4" s="95"/>
      <c r="Y4" s="95"/>
      <c r="Z4" s="96"/>
      <c r="AA4" s="93" t="s">
        <v>3</v>
      </c>
      <c r="AB4" s="91"/>
      <c r="AC4" s="91"/>
      <c r="AD4" s="91"/>
      <c r="AE4" s="91"/>
      <c r="AF4" s="92"/>
      <c r="AG4" s="94" t="s">
        <v>4</v>
      </c>
      <c r="AH4" s="95"/>
      <c r="AI4" s="95"/>
      <c r="AJ4" s="95"/>
      <c r="AK4" s="95"/>
      <c r="AL4" s="95"/>
      <c r="AM4" s="95"/>
      <c r="AN4" s="95"/>
      <c r="AO4" s="96"/>
      <c r="AP4" s="106" t="s">
        <v>51</v>
      </c>
      <c r="AQ4" s="107"/>
      <c r="AR4" s="107"/>
      <c r="AS4" s="107"/>
      <c r="AT4" s="107"/>
      <c r="AU4" s="108"/>
    </row>
    <row r="5" spans="1:47" ht="73.5" customHeight="1" thickBot="1">
      <c r="A5" s="101"/>
      <c r="B5" s="8" t="s">
        <v>6</v>
      </c>
      <c r="C5" s="9" t="s">
        <v>7</v>
      </c>
      <c r="D5" s="16" t="s">
        <v>55</v>
      </c>
      <c r="E5" s="41" t="s">
        <v>52</v>
      </c>
      <c r="F5" s="24" t="s">
        <v>8</v>
      </c>
      <c r="G5" s="29" t="s">
        <v>12</v>
      </c>
      <c r="H5" s="30" t="s">
        <v>13</v>
      </c>
      <c r="I5" s="30" t="s">
        <v>14</v>
      </c>
      <c r="J5" s="47" t="s">
        <v>15</v>
      </c>
      <c r="K5" s="48" t="s">
        <v>16</v>
      </c>
      <c r="L5" s="40" t="s">
        <v>17</v>
      </c>
      <c r="M5" s="31" t="s">
        <v>18</v>
      </c>
      <c r="N5" s="49" t="s">
        <v>19</v>
      </c>
      <c r="O5" s="50" t="s">
        <v>20</v>
      </c>
      <c r="P5" s="29" t="s">
        <v>21</v>
      </c>
      <c r="Q5" s="30" t="s">
        <v>22</v>
      </c>
      <c r="R5" s="30" t="s">
        <v>23</v>
      </c>
      <c r="S5" s="30" t="s">
        <v>24</v>
      </c>
      <c r="T5" s="30" t="s">
        <v>25</v>
      </c>
      <c r="U5" s="30" t="s">
        <v>26</v>
      </c>
      <c r="V5" s="30">
        <v>3.7</v>
      </c>
      <c r="W5" s="30" t="s">
        <v>28</v>
      </c>
      <c r="X5" s="51" t="s">
        <v>29</v>
      </c>
      <c r="Y5" s="47" t="s">
        <v>30</v>
      </c>
      <c r="Z5" s="48" t="s">
        <v>58</v>
      </c>
      <c r="AA5" s="32" t="s">
        <v>31</v>
      </c>
      <c r="AB5" s="29" t="s">
        <v>59</v>
      </c>
      <c r="AC5" s="30" t="s">
        <v>33</v>
      </c>
      <c r="AD5" s="47" t="s">
        <v>34</v>
      </c>
      <c r="AE5" s="47" t="s">
        <v>35</v>
      </c>
      <c r="AF5" s="52" t="s">
        <v>60</v>
      </c>
      <c r="AG5" s="33" t="s">
        <v>36</v>
      </c>
      <c r="AH5" s="31" t="s">
        <v>37</v>
      </c>
      <c r="AI5" s="31" t="s">
        <v>38</v>
      </c>
      <c r="AJ5" s="31" t="s">
        <v>39</v>
      </c>
      <c r="AK5" s="31" t="s">
        <v>40</v>
      </c>
      <c r="AL5" s="31" t="s">
        <v>41</v>
      </c>
      <c r="AM5" s="49" t="s">
        <v>42</v>
      </c>
      <c r="AN5" s="49" t="s">
        <v>43</v>
      </c>
      <c r="AO5" s="53" t="s">
        <v>44</v>
      </c>
      <c r="AP5" s="34" t="s">
        <v>45</v>
      </c>
      <c r="AQ5" s="35" t="s">
        <v>46</v>
      </c>
      <c r="AR5" s="35" t="s">
        <v>47</v>
      </c>
      <c r="AS5" s="35" t="s">
        <v>48</v>
      </c>
      <c r="AT5" s="35" t="s">
        <v>49</v>
      </c>
      <c r="AU5" s="36" t="s">
        <v>50</v>
      </c>
    </row>
    <row r="6" spans="1:47" ht="120" customHeight="1" thickBot="1">
      <c r="A6" s="11">
        <v>1</v>
      </c>
      <c r="B6" s="25"/>
      <c r="C6" s="42" t="s">
        <v>65</v>
      </c>
      <c r="D6" s="79" t="s">
        <v>69</v>
      </c>
      <c r="E6" s="44">
        <v>20</v>
      </c>
      <c r="F6" s="3">
        <v>25</v>
      </c>
      <c r="G6" s="58">
        <v>1</v>
      </c>
      <c r="H6" s="59">
        <v>1</v>
      </c>
      <c r="I6" s="60">
        <v>1</v>
      </c>
      <c r="J6" s="60">
        <v>2.76</v>
      </c>
      <c r="K6" s="60">
        <v>2.76</v>
      </c>
      <c r="L6" s="64">
        <v>1</v>
      </c>
      <c r="M6" s="65">
        <v>1</v>
      </c>
      <c r="N6" s="65">
        <v>2.24</v>
      </c>
      <c r="O6" s="66">
        <v>2</v>
      </c>
      <c r="P6" s="58">
        <v>1</v>
      </c>
      <c r="Q6" s="59">
        <v>0</v>
      </c>
      <c r="R6" s="59">
        <v>1</v>
      </c>
      <c r="S6" s="59">
        <v>1</v>
      </c>
      <c r="T6" s="59">
        <v>0</v>
      </c>
      <c r="U6" s="59">
        <v>1</v>
      </c>
      <c r="V6" s="59">
        <v>1</v>
      </c>
      <c r="W6" s="59">
        <v>0</v>
      </c>
      <c r="X6" s="59">
        <v>2.82</v>
      </c>
      <c r="Y6" s="59">
        <v>2.53</v>
      </c>
      <c r="Z6" s="60">
        <v>2.71</v>
      </c>
      <c r="AA6" s="62">
        <v>1</v>
      </c>
      <c r="AB6" s="58">
        <v>1</v>
      </c>
      <c r="AC6" s="59">
        <v>0</v>
      </c>
      <c r="AD6" s="59">
        <v>2.89</v>
      </c>
      <c r="AE6" s="59">
        <v>2.29</v>
      </c>
      <c r="AF6" s="61">
        <v>2.98</v>
      </c>
      <c r="AG6" s="67">
        <v>1</v>
      </c>
      <c r="AH6" s="65">
        <v>1</v>
      </c>
      <c r="AI6" s="65">
        <v>0</v>
      </c>
      <c r="AJ6" s="65">
        <v>0</v>
      </c>
      <c r="AK6" s="65">
        <v>1</v>
      </c>
      <c r="AL6" s="65">
        <v>1</v>
      </c>
      <c r="AM6" s="65">
        <v>2.8</v>
      </c>
      <c r="AN6" s="65">
        <v>2.69</v>
      </c>
      <c r="AO6" s="68">
        <v>2.49</v>
      </c>
      <c r="AP6" s="75">
        <f>SUM(G6:K6)</f>
        <v>8.52</v>
      </c>
      <c r="AQ6" s="76">
        <f>SUM(L6:O6)</f>
        <v>6.24</v>
      </c>
      <c r="AR6" s="76">
        <f>SUM(P6:Z6)</f>
        <v>13.059999999999999</v>
      </c>
      <c r="AS6" s="76">
        <f>SUM(AA6:AF6)</f>
        <v>10.16</v>
      </c>
      <c r="AT6" s="76">
        <f>SUM(AG6:AO6)</f>
        <v>11.98</v>
      </c>
      <c r="AU6" s="78">
        <f>SUM(AP6:AT6)</f>
        <v>49.96000000000001</v>
      </c>
    </row>
    <row r="7" spans="1:47" ht="114" customHeight="1">
      <c r="A7" s="7">
        <v>2</v>
      </c>
      <c r="B7" s="27"/>
      <c r="C7" s="43"/>
      <c r="D7" s="46" t="s">
        <v>75</v>
      </c>
      <c r="E7" s="45">
        <v>20</v>
      </c>
      <c r="F7" s="4">
        <v>25</v>
      </c>
      <c r="G7" s="69">
        <v>0</v>
      </c>
      <c r="H7" s="70">
        <v>1</v>
      </c>
      <c r="I7" s="71">
        <v>1</v>
      </c>
      <c r="J7" s="71">
        <v>3</v>
      </c>
      <c r="K7" s="71">
        <v>3</v>
      </c>
      <c r="L7" s="73">
        <v>1</v>
      </c>
      <c r="M7" s="70">
        <v>0</v>
      </c>
      <c r="N7" s="70">
        <v>2.31</v>
      </c>
      <c r="O7" s="72">
        <v>1.8</v>
      </c>
      <c r="P7" s="69">
        <v>1</v>
      </c>
      <c r="Q7" s="70">
        <v>0</v>
      </c>
      <c r="R7" s="70">
        <v>0</v>
      </c>
      <c r="S7" s="70">
        <v>1</v>
      </c>
      <c r="T7" s="70">
        <v>0</v>
      </c>
      <c r="U7" s="70">
        <v>1</v>
      </c>
      <c r="V7" s="70">
        <v>2</v>
      </c>
      <c r="W7" s="70">
        <v>0</v>
      </c>
      <c r="X7" s="70">
        <v>3</v>
      </c>
      <c r="Y7" s="70">
        <v>2.98</v>
      </c>
      <c r="Z7" s="71">
        <v>2.84</v>
      </c>
      <c r="AA7" s="73">
        <v>0</v>
      </c>
      <c r="AB7" s="69">
        <v>0</v>
      </c>
      <c r="AC7" s="70">
        <v>1</v>
      </c>
      <c r="AD7" s="70">
        <v>3</v>
      </c>
      <c r="AE7" s="70">
        <v>2.53</v>
      </c>
      <c r="AF7" s="72">
        <v>3</v>
      </c>
      <c r="AG7" s="69">
        <v>1</v>
      </c>
      <c r="AH7" s="70">
        <v>0</v>
      </c>
      <c r="AI7" s="70">
        <v>0</v>
      </c>
      <c r="AJ7" s="70">
        <v>-1</v>
      </c>
      <c r="AK7" s="70">
        <v>1</v>
      </c>
      <c r="AL7" s="70">
        <v>1</v>
      </c>
      <c r="AM7" s="70">
        <v>3</v>
      </c>
      <c r="AN7" s="70">
        <v>2.98</v>
      </c>
      <c r="AO7" s="71">
        <v>2.96</v>
      </c>
      <c r="AP7" s="75">
        <f>SUM(G7:K7)</f>
        <v>8</v>
      </c>
      <c r="AQ7" s="76">
        <f>SUM(L7:O7)</f>
        <v>5.11</v>
      </c>
      <c r="AR7" s="76">
        <f>SUM(P7:Z7)</f>
        <v>13.82</v>
      </c>
      <c r="AS7" s="76">
        <f>SUM(AA7:AF7)</f>
        <v>9.53</v>
      </c>
      <c r="AT7" s="76">
        <f>SUM(AG7:AO7)</f>
        <v>10.940000000000001</v>
      </c>
      <c r="AU7" s="78">
        <f>SUM(AP7:AT7)</f>
        <v>47.400000000000006</v>
      </c>
    </row>
    <row r="10" ht="12.75">
      <c r="D10" s="15"/>
    </row>
    <row r="11" ht="12.75">
      <c r="D11" s="15" t="s">
        <v>54</v>
      </c>
    </row>
    <row r="12" ht="12.75">
      <c r="D12" s="15" t="s">
        <v>77</v>
      </c>
    </row>
    <row r="13" ht="12.75">
      <c r="D13" s="15"/>
    </row>
    <row r="14" ht="12.75">
      <c r="D14" s="15"/>
    </row>
    <row r="15" ht="12.75">
      <c r="D15" s="15" t="s">
        <v>76</v>
      </c>
    </row>
  </sheetData>
  <sheetProtection/>
  <mergeCells count="9">
    <mergeCell ref="AP4:AU4"/>
    <mergeCell ref="A1:AO1"/>
    <mergeCell ref="A4:A5"/>
    <mergeCell ref="B4:F4"/>
    <mergeCell ref="G4:K4"/>
    <mergeCell ref="L4:O4"/>
    <mergeCell ref="P4:Z4"/>
    <mergeCell ref="AA4:AF4"/>
    <mergeCell ref="AG4:AO4"/>
  </mergeCells>
  <printOptions/>
  <pageMargins left="0.19" right="0.19" top="0.4" bottom="0.24" header="0.5" footer="0.24"/>
  <pageSetup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</dc:creator>
  <cp:keywords/>
  <dc:description/>
  <cp:lastModifiedBy>Buh</cp:lastModifiedBy>
  <cp:lastPrinted>2014-10-06T10:50:05Z</cp:lastPrinted>
  <dcterms:created xsi:type="dcterms:W3CDTF">2013-10-27T14:52:55Z</dcterms:created>
  <dcterms:modified xsi:type="dcterms:W3CDTF">2014-10-06T10:54:30Z</dcterms:modified>
  <cp:category/>
  <cp:version/>
  <cp:contentType/>
  <cp:contentStatus/>
</cp:coreProperties>
</file>